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4355" windowHeight="7500"/>
  </bookViews>
  <sheets>
    <sheet name="Аркуш1" sheetId="1" r:id="rId1"/>
    <sheet name="Аркуш2" sheetId="2" r:id="rId2"/>
    <sheet name="Аркуш3" sheetId="3" r:id="rId3"/>
  </sheets>
  <calcPr calcId="145621"/>
</workbook>
</file>

<file path=xl/calcChain.xml><?xml version="1.0" encoding="utf-8"?>
<calcChain xmlns="http://schemas.openxmlformats.org/spreadsheetml/2006/main">
  <c r="I38" i="1" l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I25" i="1"/>
  <c r="I24" i="1"/>
  <c r="J24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J39" i="1" l="1"/>
  <c r="J41" i="1" s="1"/>
  <c r="I39" i="1"/>
  <c r="I41" i="1" s="1"/>
</calcChain>
</file>

<file path=xl/sharedStrings.xml><?xml version="1.0" encoding="utf-8"?>
<sst xmlns="http://schemas.openxmlformats.org/spreadsheetml/2006/main" count="194" uniqueCount="93">
  <si>
    <t>Назва видання</t>
  </si>
  <si>
    <t>Індекс</t>
  </si>
  <si>
    <t>Період</t>
  </si>
  <si>
    <t>Періодичність виходу</t>
  </si>
  <si>
    <t>кількість номерів видань, які маємо отримати</t>
  </si>
  <si>
    <t>К – кість комплектів видання</t>
  </si>
  <si>
    <t>Вартість вид 6 міс</t>
  </si>
  <si>
    <t>Сума</t>
  </si>
  <si>
    <t>Сума+ електр.варіант</t>
  </si>
  <si>
    <t>NOWY KURIER GALICYJSKI</t>
  </si>
  <si>
    <t>98780</t>
  </si>
  <si>
    <t>7 - 12</t>
  </si>
  <si>
    <t>5р.на кварт</t>
  </si>
  <si>
    <t>10</t>
  </si>
  <si>
    <t>1</t>
  </si>
  <si>
    <t>Подільські вісті</t>
  </si>
  <si>
    <t>1 р. на тиждень</t>
  </si>
  <si>
    <t>26</t>
  </si>
  <si>
    <t>Проскурів</t>
  </si>
  <si>
    <t>Служба порятунку Хмельниччини</t>
  </si>
  <si>
    <t>1 р. на мic.</t>
  </si>
  <si>
    <t>6</t>
  </si>
  <si>
    <t>Урядовий кур'єр</t>
  </si>
  <si>
    <t>61035</t>
  </si>
  <si>
    <t xml:space="preserve">5р. На тиждень </t>
  </si>
  <si>
    <t>132</t>
  </si>
  <si>
    <t xml:space="preserve">Бібліотечна планета </t>
  </si>
  <si>
    <t>1 р. на квартал</t>
  </si>
  <si>
    <t>2</t>
  </si>
  <si>
    <t>Бібліотечний вісник</t>
  </si>
  <si>
    <t>Бюлетень змін до законодавства України  e-mail:  kompl.hnu@ukr.net</t>
  </si>
  <si>
    <t>1 р на  міс.</t>
  </si>
  <si>
    <t>BURDA</t>
  </si>
  <si>
    <t>74320</t>
  </si>
  <si>
    <t xml:space="preserve">Всеукраїнський науково-педагогічний журнал «ОСВІТНІЙ ФАКТОР» </t>
  </si>
  <si>
    <t>76964</t>
  </si>
  <si>
    <t>щомісячний інф.-аналіт. Журнал Економіка. Фінанси.Право</t>
  </si>
  <si>
    <t>74182</t>
  </si>
  <si>
    <t>1 р. на міс.</t>
  </si>
  <si>
    <t>3</t>
  </si>
  <si>
    <t>Економіка України</t>
  </si>
  <si>
    <t>1 р.на міс.</t>
  </si>
  <si>
    <t xml:space="preserve">Економіка.Менеджмент.Бізнес </t>
  </si>
  <si>
    <t>86478</t>
  </si>
  <si>
    <t>Енерготехнології та ресурсозбереження</t>
  </si>
  <si>
    <t>Зовнішня торгівля: економіка, фінанси, право</t>
  </si>
  <si>
    <t>09641</t>
  </si>
  <si>
    <t>Міжнародний науковий журнал "Прикладна механіка"</t>
  </si>
  <si>
    <t>70745</t>
  </si>
  <si>
    <t>Міжнародний науково-практичний журнал «Товари і ринки"</t>
  </si>
  <si>
    <t>89866</t>
  </si>
  <si>
    <t>Мистецтво та освіта</t>
  </si>
  <si>
    <t>74645</t>
  </si>
  <si>
    <t>Народна творчість та етнологія</t>
  </si>
  <si>
    <t>74328</t>
  </si>
  <si>
    <t>76596</t>
  </si>
  <si>
    <t>68458</t>
  </si>
  <si>
    <t>Право та юстиція</t>
  </si>
  <si>
    <t>60067</t>
  </si>
  <si>
    <t>1 раз на півр.</t>
  </si>
  <si>
    <t>Проблеми міцності</t>
  </si>
  <si>
    <t>70730</t>
  </si>
  <si>
    <t>1 р. на 2 мic.</t>
  </si>
  <si>
    <t xml:space="preserve">Промислове будівництво та інженерні споруди </t>
  </si>
  <si>
    <t>98848</t>
  </si>
  <si>
    <t>Психологія і суспільство</t>
  </si>
  <si>
    <t>21985</t>
  </si>
  <si>
    <t>1 р. на півроку</t>
  </si>
  <si>
    <t>Системні дослідження і інформаційні технології</t>
  </si>
  <si>
    <t>23918</t>
  </si>
  <si>
    <t>Теоретична та експериментальна хімія</t>
  </si>
  <si>
    <t>74471</t>
  </si>
  <si>
    <t>Agro TestMachinery = Техніка і технологія АПК</t>
  </si>
  <si>
    <t>49059</t>
  </si>
  <si>
    <t>Технічна діагностика та неруйнівний контроль</t>
  </si>
  <si>
    <t>74475</t>
  </si>
  <si>
    <t>Український математичний журнал</t>
  </si>
  <si>
    <t>74494</t>
  </si>
  <si>
    <t>1 р. на місяць</t>
  </si>
  <si>
    <t>Український метрологічний  журнал</t>
  </si>
  <si>
    <t>40515</t>
  </si>
  <si>
    <t>Фінанси України</t>
  </si>
  <si>
    <t>Юридична Україна</t>
  </si>
  <si>
    <t>01757</t>
  </si>
  <si>
    <t>Разом:</t>
  </si>
  <si>
    <t>варт. прийняття передпл</t>
  </si>
  <si>
    <t xml:space="preserve">                      Директор наукової бібліотеки                                                Айвазян О.Б.</t>
  </si>
  <si>
    <t>Відповід. Фоміних В.В.                       тел. 067-7485598</t>
  </si>
  <si>
    <t>Хмельницького національного університету</t>
  </si>
  <si>
    <t>WORKSAFE.UA БЕЗПЕКА ТА ЗДОРОВ’Я НА РОБОТІ  (Охорона праці і пожежна безпека)                e-mail:  kompl.hnu@ukr.net</t>
  </si>
  <si>
    <t>Охорона праці    e-mail:  kompl.hnu@ukr.net</t>
  </si>
  <si>
    <t xml:space="preserve">                   Передплата періодичних видань  наукової бібліотеки  </t>
  </si>
  <si>
    <t>Хмельницького національного університету на 2 півр.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</si>
</sst>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name val="Arial"/>
      <family val="2"/>
    </font>
    <font>
      <sz val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2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5" fillId="0" borderId="2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left" vertical="top" wrapText="1"/>
    </xf>
    <xf numFmtId="4" fontId="3" fillId="0" borderId="1" xfId="2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0" fontId="9" fillId="0" borderId="0" xfId="0" applyFont="1"/>
  </cellXfs>
  <cellStyles count="3">
    <cellStyle name="Звичайни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5"/>
  <sheetViews>
    <sheetView tabSelected="1" topLeftCell="A22" workbookViewId="0">
      <selection activeCell="G27" sqref="G27"/>
    </sheetView>
  </sheetViews>
  <sheetFormatPr defaultRowHeight="15" x14ac:dyDescent="0.25"/>
  <cols>
    <col min="1" max="1" width="3.7109375" customWidth="1"/>
    <col min="2" max="2" width="19.28515625" customWidth="1"/>
    <col min="3" max="3" width="7.5703125" customWidth="1"/>
    <col min="4" max="4" width="6.5703125" customWidth="1"/>
    <col min="6" max="6" width="8.7109375" customWidth="1"/>
    <col min="7" max="7" width="6.85546875" customWidth="1"/>
    <col min="8" max="9" width="8.140625" customWidth="1"/>
    <col min="10" max="10" width="8.7109375" customWidth="1"/>
  </cols>
  <sheetData>
    <row r="2" spans="1:10" ht="15.75" x14ac:dyDescent="0.25">
      <c r="B2" s="42" t="s">
        <v>91</v>
      </c>
      <c r="C2" s="42"/>
      <c r="D2" s="42"/>
      <c r="E2" s="42"/>
    </row>
    <row r="3" spans="1:10" ht="15.75" x14ac:dyDescent="0.25">
      <c r="B3" s="42" t="s">
        <v>92</v>
      </c>
      <c r="C3" s="42"/>
      <c r="D3" s="42"/>
      <c r="E3" s="42"/>
    </row>
    <row r="5" spans="1:10" ht="67.5" x14ac:dyDescent="0.25">
      <c r="A5" s="1"/>
      <c r="B5" s="2" t="s">
        <v>0</v>
      </c>
      <c r="C5" s="3" t="s">
        <v>1</v>
      </c>
      <c r="D5" s="3" t="s">
        <v>2</v>
      </c>
      <c r="E5" s="4" t="s">
        <v>3</v>
      </c>
      <c r="F5" s="4" t="s">
        <v>4</v>
      </c>
      <c r="G5" s="4" t="s">
        <v>5</v>
      </c>
      <c r="H5" s="5" t="s">
        <v>6</v>
      </c>
      <c r="I5" s="6" t="s">
        <v>7</v>
      </c>
      <c r="J5" s="5" t="s">
        <v>8</v>
      </c>
    </row>
    <row r="6" spans="1:10" ht="24" x14ac:dyDescent="0.25">
      <c r="A6" s="7">
        <v>1</v>
      </c>
      <c r="B6" s="8" t="s">
        <v>9</v>
      </c>
      <c r="C6" s="9" t="s">
        <v>10</v>
      </c>
      <c r="D6" s="9" t="s">
        <v>11</v>
      </c>
      <c r="E6" s="10" t="s">
        <v>12</v>
      </c>
      <c r="F6" s="9" t="s">
        <v>13</v>
      </c>
      <c r="G6" s="9" t="s">
        <v>14</v>
      </c>
      <c r="H6" s="11">
        <v>170</v>
      </c>
      <c r="I6" s="12">
        <f t="shared" ref="I6:J22" si="0">SUM(H6:H6)</f>
        <v>170</v>
      </c>
      <c r="J6" s="12">
        <f t="shared" si="0"/>
        <v>170</v>
      </c>
    </row>
    <row r="7" spans="1:10" ht="22.5" x14ac:dyDescent="0.25">
      <c r="A7" s="7">
        <v>2</v>
      </c>
      <c r="B7" s="8" t="s">
        <v>15</v>
      </c>
      <c r="C7" s="13">
        <v>30634</v>
      </c>
      <c r="D7" s="9" t="s">
        <v>11</v>
      </c>
      <c r="E7" s="14" t="s">
        <v>16</v>
      </c>
      <c r="F7" s="9" t="s">
        <v>17</v>
      </c>
      <c r="G7" s="9" t="s">
        <v>14</v>
      </c>
      <c r="H7" s="15">
        <v>360</v>
      </c>
      <c r="I7" s="12">
        <f t="shared" si="0"/>
        <v>360</v>
      </c>
      <c r="J7" s="12">
        <f t="shared" si="0"/>
        <v>360</v>
      </c>
    </row>
    <row r="8" spans="1:10" ht="22.5" x14ac:dyDescent="0.25">
      <c r="A8" s="7">
        <v>3</v>
      </c>
      <c r="B8" s="8" t="s">
        <v>18</v>
      </c>
      <c r="C8" s="13">
        <v>30456</v>
      </c>
      <c r="D8" s="9" t="s">
        <v>11</v>
      </c>
      <c r="E8" s="14" t="s">
        <v>16</v>
      </c>
      <c r="F8" s="9" t="s">
        <v>17</v>
      </c>
      <c r="G8" s="9" t="s">
        <v>14</v>
      </c>
      <c r="H8" s="12">
        <v>300</v>
      </c>
      <c r="I8" s="12">
        <f t="shared" si="0"/>
        <v>300</v>
      </c>
      <c r="J8" s="12">
        <f t="shared" si="0"/>
        <v>300</v>
      </c>
    </row>
    <row r="9" spans="1:10" ht="24.75" x14ac:dyDescent="0.25">
      <c r="A9" s="7">
        <v>4</v>
      </c>
      <c r="B9" s="16" t="s">
        <v>19</v>
      </c>
      <c r="C9" s="17">
        <v>86069</v>
      </c>
      <c r="D9" s="9" t="s">
        <v>11</v>
      </c>
      <c r="E9" s="18" t="s">
        <v>20</v>
      </c>
      <c r="F9" s="19" t="s">
        <v>21</v>
      </c>
      <c r="G9" s="20" t="s">
        <v>14</v>
      </c>
      <c r="H9" s="15">
        <v>168</v>
      </c>
      <c r="I9" s="12">
        <f t="shared" si="0"/>
        <v>168</v>
      </c>
      <c r="J9" s="12">
        <f t="shared" si="0"/>
        <v>168</v>
      </c>
    </row>
    <row r="10" spans="1:10" ht="22.5" x14ac:dyDescent="0.25">
      <c r="A10" s="7">
        <v>5</v>
      </c>
      <c r="B10" s="21" t="s">
        <v>22</v>
      </c>
      <c r="C10" s="20" t="s">
        <v>23</v>
      </c>
      <c r="D10" s="9" t="s">
        <v>11</v>
      </c>
      <c r="E10" s="18" t="s">
        <v>24</v>
      </c>
      <c r="F10" s="19" t="s">
        <v>25</v>
      </c>
      <c r="G10" s="20" t="s">
        <v>14</v>
      </c>
      <c r="H10" s="15">
        <v>990</v>
      </c>
      <c r="I10" s="22">
        <f t="shared" si="0"/>
        <v>990</v>
      </c>
      <c r="J10" s="22">
        <f t="shared" si="0"/>
        <v>990</v>
      </c>
    </row>
    <row r="11" spans="1:10" ht="22.5" x14ac:dyDescent="0.25">
      <c r="A11" s="7">
        <v>6</v>
      </c>
      <c r="B11" s="23" t="s">
        <v>26</v>
      </c>
      <c r="C11" s="24">
        <v>21950</v>
      </c>
      <c r="D11" s="9" t="s">
        <v>11</v>
      </c>
      <c r="E11" s="10" t="s">
        <v>27</v>
      </c>
      <c r="F11" s="9" t="s">
        <v>28</v>
      </c>
      <c r="G11" s="24">
        <v>1</v>
      </c>
      <c r="H11" s="11">
        <v>142</v>
      </c>
      <c r="I11" s="12">
        <f t="shared" si="0"/>
        <v>142</v>
      </c>
      <c r="J11" s="12">
        <f t="shared" si="0"/>
        <v>142</v>
      </c>
    </row>
    <row r="12" spans="1:10" ht="22.5" x14ac:dyDescent="0.25">
      <c r="A12" s="7">
        <v>7</v>
      </c>
      <c r="B12" s="25" t="s">
        <v>29</v>
      </c>
      <c r="C12" s="13">
        <v>74049</v>
      </c>
      <c r="D12" s="9" t="s">
        <v>11</v>
      </c>
      <c r="E12" s="10" t="s">
        <v>27</v>
      </c>
      <c r="F12" s="26">
        <v>2</v>
      </c>
      <c r="G12" s="13">
        <v>1</v>
      </c>
      <c r="H12" s="12">
        <v>172</v>
      </c>
      <c r="I12" s="12">
        <f t="shared" si="0"/>
        <v>172</v>
      </c>
      <c r="J12" s="12">
        <f t="shared" si="0"/>
        <v>172</v>
      </c>
    </row>
    <row r="13" spans="1:10" ht="48.75" x14ac:dyDescent="0.25">
      <c r="A13" s="7">
        <v>8</v>
      </c>
      <c r="B13" s="27" t="s">
        <v>30</v>
      </c>
      <c r="C13" s="13">
        <v>78446</v>
      </c>
      <c r="D13" s="9" t="s">
        <v>11</v>
      </c>
      <c r="E13" s="10" t="s">
        <v>31</v>
      </c>
      <c r="F13" s="26">
        <v>6</v>
      </c>
      <c r="G13" s="13">
        <v>1</v>
      </c>
      <c r="H13" s="12">
        <v>5616</v>
      </c>
      <c r="I13" s="12">
        <f t="shared" si="0"/>
        <v>5616</v>
      </c>
      <c r="J13" s="12">
        <f t="shared" si="0"/>
        <v>5616</v>
      </c>
    </row>
    <row r="14" spans="1:10" x14ac:dyDescent="0.25">
      <c r="A14" s="7">
        <v>9</v>
      </c>
      <c r="B14" s="23" t="s">
        <v>32</v>
      </c>
      <c r="C14" s="28" t="s">
        <v>33</v>
      </c>
      <c r="D14" s="9" t="s">
        <v>11</v>
      </c>
      <c r="E14" s="10" t="s">
        <v>31</v>
      </c>
      <c r="F14" s="9" t="s">
        <v>21</v>
      </c>
      <c r="G14" s="9" t="s">
        <v>14</v>
      </c>
      <c r="H14" s="11">
        <v>960</v>
      </c>
      <c r="I14" s="12">
        <f t="shared" si="0"/>
        <v>960</v>
      </c>
      <c r="J14" s="12">
        <f t="shared" si="0"/>
        <v>960</v>
      </c>
    </row>
    <row r="15" spans="1:10" ht="48" x14ac:dyDescent="0.25">
      <c r="A15" s="7">
        <v>10</v>
      </c>
      <c r="B15" s="8" t="s">
        <v>34</v>
      </c>
      <c r="C15" s="9" t="s">
        <v>35</v>
      </c>
      <c r="D15" s="9" t="s">
        <v>11</v>
      </c>
      <c r="E15" s="10" t="s">
        <v>27</v>
      </c>
      <c r="F15" s="9" t="s">
        <v>28</v>
      </c>
      <c r="G15" s="9" t="s">
        <v>14</v>
      </c>
      <c r="H15" s="11">
        <v>132</v>
      </c>
      <c r="I15" s="12">
        <f t="shared" si="0"/>
        <v>132</v>
      </c>
      <c r="J15" s="12">
        <f t="shared" si="0"/>
        <v>132</v>
      </c>
    </row>
    <row r="16" spans="1:10" ht="48" x14ac:dyDescent="0.25">
      <c r="A16" s="7">
        <v>11</v>
      </c>
      <c r="B16" s="8" t="s">
        <v>36</v>
      </c>
      <c r="C16" s="9" t="s">
        <v>37</v>
      </c>
      <c r="D16" s="9" t="s">
        <v>11</v>
      </c>
      <c r="E16" s="10" t="s">
        <v>38</v>
      </c>
      <c r="F16" s="9" t="s">
        <v>39</v>
      </c>
      <c r="G16" s="9">
        <v>1</v>
      </c>
      <c r="H16" s="11">
        <v>1536</v>
      </c>
      <c r="I16" s="12">
        <f t="shared" si="0"/>
        <v>1536</v>
      </c>
      <c r="J16" s="12">
        <f t="shared" si="0"/>
        <v>1536</v>
      </c>
    </row>
    <row r="17" spans="1:10" x14ac:dyDescent="0.25">
      <c r="A17" s="7">
        <v>12</v>
      </c>
      <c r="B17" s="8" t="s">
        <v>40</v>
      </c>
      <c r="C17" s="9">
        <v>74158</v>
      </c>
      <c r="D17" s="9" t="s">
        <v>11</v>
      </c>
      <c r="E17" s="10" t="s">
        <v>41</v>
      </c>
      <c r="F17" s="9" t="s">
        <v>21</v>
      </c>
      <c r="G17" s="28" t="s">
        <v>14</v>
      </c>
      <c r="H17" s="11">
        <v>1332</v>
      </c>
      <c r="I17" s="12">
        <f t="shared" si="0"/>
        <v>1332</v>
      </c>
      <c r="J17" s="12">
        <f t="shared" si="0"/>
        <v>1332</v>
      </c>
    </row>
    <row r="18" spans="1:10" ht="24" x14ac:dyDescent="0.25">
      <c r="A18" s="7">
        <v>13</v>
      </c>
      <c r="B18" s="8" t="s">
        <v>42</v>
      </c>
      <c r="C18" s="9" t="s">
        <v>43</v>
      </c>
      <c r="D18" s="9" t="s">
        <v>11</v>
      </c>
      <c r="E18" s="10" t="s">
        <v>27</v>
      </c>
      <c r="F18" s="9" t="s">
        <v>28</v>
      </c>
      <c r="G18" s="28" t="s">
        <v>14</v>
      </c>
      <c r="H18" s="11">
        <v>612</v>
      </c>
      <c r="I18" s="12">
        <f t="shared" si="0"/>
        <v>612</v>
      </c>
      <c r="J18" s="12">
        <f t="shared" si="0"/>
        <v>612</v>
      </c>
    </row>
    <row r="19" spans="1:10" ht="24" x14ac:dyDescent="0.25">
      <c r="A19" s="7">
        <v>14</v>
      </c>
      <c r="B19" s="8" t="s">
        <v>44</v>
      </c>
      <c r="C19" s="9">
        <v>74546</v>
      </c>
      <c r="D19" s="9" t="s">
        <v>11</v>
      </c>
      <c r="E19" s="10" t="s">
        <v>27</v>
      </c>
      <c r="F19" s="9" t="s">
        <v>28</v>
      </c>
      <c r="G19" s="9">
        <v>1</v>
      </c>
      <c r="H19" s="11">
        <v>512</v>
      </c>
      <c r="I19" s="12">
        <f t="shared" si="0"/>
        <v>512</v>
      </c>
      <c r="J19" s="12">
        <f t="shared" si="0"/>
        <v>512</v>
      </c>
    </row>
    <row r="20" spans="1:10" ht="36" x14ac:dyDescent="0.25">
      <c r="A20" s="7">
        <v>15</v>
      </c>
      <c r="B20" s="8" t="s">
        <v>45</v>
      </c>
      <c r="C20" s="9" t="s">
        <v>46</v>
      </c>
      <c r="D20" s="9" t="s">
        <v>11</v>
      </c>
      <c r="E20" s="10" t="s">
        <v>41</v>
      </c>
      <c r="F20" s="9" t="s">
        <v>21</v>
      </c>
      <c r="G20" s="9" t="s">
        <v>14</v>
      </c>
      <c r="H20" s="11">
        <v>252</v>
      </c>
      <c r="I20" s="12">
        <f t="shared" si="0"/>
        <v>252</v>
      </c>
      <c r="J20" s="12">
        <f t="shared" si="0"/>
        <v>252</v>
      </c>
    </row>
    <row r="21" spans="1:10" ht="36" x14ac:dyDescent="0.25">
      <c r="A21" s="7">
        <v>16</v>
      </c>
      <c r="B21" s="29" t="s">
        <v>47</v>
      </c>
      <c r="C21" s="28" t="s">
        <v>48</v>
      </c>
      <c r="D21" s="9" t="s">
        <v>11</v>
      </c>
      <c r="E21" s="10" t="s">
        <v>20</v>
      </c>
      <c r="F21" s="9" t="s">
        <v>21</v>
      </c>
      <c r="G21" s="9" t="s">
        <v>14</v>
      </c>
      <c r="H21" s="12">
        <v>624</v>
      </c>
      <c r="I21" s="12">
        <f t="shared" si="0"/>
        <v>624</v>
      </c>
      <c r="J21" s="12">
        <f t="shared" si="0"/>
        <v>624</v>
      </c>
    </row>
    <row r="22" spans="1:10" ht="36.75" x14ac:dyDescent="0.25">
      <c r="A22" s="7">
        <v>17</v>
      </c>
      <c r="B22" s="30" t="s">
        <v>49</v>
      </c>
      <c r="C22" s="28" t="s">
        <v>50</v>
      </c>
      <c r="D22" s="9" t="s">
        <v>11</v>
      </c>
      <c r="E22" s="10" t="s">
        <v>27</v>
      </c>
      <c r="F22" s="9" t="s">
        <v>28</v>
      </c>
      <c r="G22" s="9" t="s">
        <v>14</v>
      </c>
      <c r="H22" s="12">
        <v>272</v>
      </c>
      <c r="I22" s="12">
        <f t="shared" si="0"/>
        <v>272</v>
      </c>
      <c r="J22" s="12">
        <f t="shared" si="0"/>
        <v>272</v>
      </c>
    </row>
    <row r="23" spans="1:10" ht="22.5" x14ac:dyDescent="0.25">
      <c r="A23" s="7">
        <v>18</v>
      </c>
      <c r="B23" s="31" t="s">
        <v>51</v>
      </c>
      <c r="C23" s="28" t="s">
        <v>52</v>
      </c>
      <c r="D23" s="9" t="s">
        <v>11</v>
      </c>
      <c r="E23" s="10" t="s">
        <v>27</v>
      </c>
      <c r="F23" s="9" t="s">
        <v>28</v>
      </c>
      <c r="G23" s="9" t="s">
        <v>14</v>
      </c>
      <c r="H23" s="12">
        <v>372</v>
      </c>
      <c r="I23" s="12">
        <v>372</v>
      </c>
      <c r="J23" s="12">
        <v>372</v>
      </c>
    </row>
    <row r="24" spans="1:10" ht="24.75" x14ac:dyDescent="0.25">
      <c r="A24" s="7">
        <v>19</v>
      </c>
      <c r="B24" s="31" t="s">
        <v>53</v>
      </c>
      <c r="C24" s="28" t="s">
        <v>54</v>
      </c>
      <c r="D24" s="9" t="s">
        <v>11</v>
      </c>
      <c r="E24" s="10" t="s">
        <v>27</v>
      </c>
      <c r="F24" s="9" t="s">
        <v>28</v>
      </c>
      <c r="G24" s="9" t="s">
        <v>14</v>
      </c>
      <c r="H24" s="12">
        <v>112</v>
      </c>
      <c r="I24" s="12">
        <f t="shared" ref="I24:J31" si="1">SUM(H24:H24)</f>
        <v>112</v>
      </c>
      <c r="J24" s="12">
        <f t="shared" si="1"/>
        <v>112</v>
      </c>
    </row>
    <row r="25" spans="1:10" ht="43.5" customHeight="1" x14ac:dyDescent="0.25">
      <c r="A25" s="7">
        <v>20</v>
      </c>
      <c r="B25" s="32" t="s">
        <v>90</v>
      </c>
      <c r="C25" s="20" t="s">
        <v>55</v>
      </c>
      <c r="D25" s="9" t="s">
        <v>11</v>
      </c>
      <c r="E25" s="18" t="s">
        <v>20</v>
      </c>
      <c r="F25" s="19" t="s">
        <v>21</v>
      </c>
      <c r="G25" s="20">
        <v>1</v>
      </c>
      <c r="H25" s="33">
        <v>6318</v>
      </c>
      <c r="I25" s="12">
        <f t="shared" si="1"/>
        <v>6318</v>
      </c>
      <c r="J25" s="12">
        <v>6318</v>
      </c>
    </row>
    <row r="26" spans="1:10" ht="85.5" customHeight="1" x14ac:dyDescent="0.25">
      <c r="A26" s="7">
        <v>21</v>
      </c>
      <c r="B26" s="32" t="s">
        <v>89</v>
      </c>
      <c r="C26" s="34" t="s">
        <v>56</v>
      </c>
      <c r="D26" s="9" t="s">
        <v>11</v>
      </c>
      <c r="E26" s="18" t="s">
        <v>20</v>
      </c>
      <c r="F26" s="19" t="s">
        <v>21</v>
      </c>
      <c r="G26" s="20">
        <v>1</v>
      </c>
      <c r="H26" s="35">
        <v>7160</v>
      </c>
      <c r="I26" s="12">
        <f t="shared" si="1"/>
        <v>7160</v>
      </c>
      <c r="J26" s="12">
        <v>7160</v>
      </c>
    </row>
    <row r="27" spans="1:10" ht="22.5" x14ac:dyDescent="0.25">
      <c r="A27" s="7">
        <v>22</v>
      </c>
      <c r="B27" s="32" t="s">
        <v>57</v>
      </c>
      <c r="C27" s="34" t="s">
        <v>58</v>
      </c>
      <c r="D27" s="9" t="s">
        <v>11</v>
      </c>
      <c r="E27" s="18" t="s">
        <v>59</v>
      </c>
      <c r="F27" s="19" t="s">
        <v>14</v>
      </c>
      <c r="G27" s="20" t="s">
        <v>14</v>
      </c>
      <c r="H27" s="35">
        <v>206</v>
      </c>
      <c r="I27" s="12">
        <f t="shared" si="1"/>
        <v>206</v>
      </c>
      <c r="J27" s="12">
        <f t="shared" si="1"/>
        <v>206</v>
      </c>
    </row>
    <row r="28" spans="1:10" ht="22.5" x14ac:dyDescent="0.25">
      <c r="A28" s="7">
        <v>23</v>
      </c>
      <c r="B28" s="32" t="s">
        <v>60</v>
      </c>
      <c r="C28" s="34" t="s">
        <v>61</v>
      </c>
      <c r="D28" s="9" t="s">
        <v>11</v>
      </c>
      <c r="E28" s="18" t="s">
        <v>62</v>
      </c>
      <c r="F28" s="19" t="s">
        <v>39</v>
      </c>
      <c r="G28" s="20" t="s">
        <v>14</v>
      </c>
      <c r="H28" s="35">
        <v>528</v>
      </c>
      <c r="I28" s="12">
        <f t="shared" si="1"/>
        <v>528</v>
      </c>
      <c r="J28" s="12">
        <f t="shared" si="1"/>
        <v>528</v>
      </c>
    </row>
    <row r="29" spans="1:10" ht="36" x14ac:dyDescent="0.25">
      <c r="A29" s="7">
        <v>24</v>
      </c>
      <c r="B29" s="32" t="s">
        <v>63</v>
      </c>
      <c r="C29" s="34" t="s">
        <v>64</v>
      </c>
      <c r="D29" s="9" t="s">
        <v>11</v>
      </c>
      <c r="E29" s="10" t="s">
        <v>27</v>
      </c>
      <c r="F29" s="19" t="s">
        <v>28</v>
      </c>
      <c r="G29" s="20" t="s">
        <v>14</v>
      </c>
      <c r="H29" s="35">
        <v>712</v>
      </c>
      <c r="I29" s="12">
        <f t="shared" si="1"/>
        <v>712</v>
      </c>
      <c r="J29" s="12">
        <f t="shared" si="1"/>
        <v>712</v>
      </c>
    </row>
    <row r="30" spans="1:10" ht="24" x14ac:dyDescent="0.25">
      <c r="A30" s="7">
        <v>25</v>
      </c>
      <c r="B30" s="32" t="s">
        <v>65</v>
      </c>
      <c r="C30" s="34" t="s">
        <v>66</v>
      </c>
      <c r="D30" s="9" t="s">
        <v>11</v>
      </c>
      <c r="E30" s="10" t="s">
        <v>67</v>
      </c>
      <c r="F30" s="19" t="s">
        <v>14</v>
      </c>
      <c r="G30" s="20" t="s">
        <v>14</v>
      </c>
      <c r="H30" s="35">
        <v>256</v>
      </c>
      <c r="I30" s="12">
        <f t="shared" si="1"/>
        <v>256</v>
      </c>
      <c r="J30" s="12">
        <f t="shared" si="1"/>
        <v>256</v>
      </c>
    </row>
    <row r="31" spans="1:10" ht="48" x14ac:dyDescent="0.25">
      <c r="A31" s="7">
        <v>26</v>
      </c>
      <c r="B31" s="8" t="s">
        <v>68</v>
      </c>
      <c r="C31" s="9" t="s">
        <v>69</v>
      </c>
      <c r="D31" s="9" t="s">
        <v>11</v>
      </c>
      <c r="E31" s="10" t="s">
        <v>27</v>
      </c>
      <c r="F31" s="9" t="s">
        <v>28</v>
      </c>
      <c r="G31" s="9">
        <v>1</v>
      </c>
      <c r="H31" s="11">
        <v>812</v>
      </c>
      <c r="I31" s="12">
        <f t="shared" si="1"/>
        <v>812</v>
      </c>
      <c r="J31" s="12">
        <f t="shared" si="1"/>
        <v>812</v>
      </c>
    </row>
    <row r="32" spans="1:10" ht="36" x14ac:dyDescent="0.25">
      <c r="A32" s="7">
        <v>27</v>
      </c>
      <c r="B32" s="8" t="s">
        <v>70</v>
      </c>
      <c r="C32" s="9" t="s">
        <v>71</v>
      </c>
      <c r="D32" s="9" t="s">
        <v>11</v>
      </c>
      <c r="E32" s="14" t="s">
        <v>20</v>
      </c>
      <c r="F32" s="9" t="s">
        <v>21</v>
      </c>
      <c r="G32" s="9" t="s">
        <v>14</v>
      </c>
      <c r="H32" s="11">
        <v>468</v>
      </c>
      <c r="I32" s="12">
        <v>468</v>
      </c>
      <c r="J32" s="12">
        <v>468</v>
      </c>
    </row>
    <row r="33" spans="1:10" ht="36" x14ac:dyDescent="0.25">
      <c r="A33" s="7">
        <v>28</v>
      </c>
      <c r="B33" s="8" t="s">
        <v>72</v>
      </c>
      <c r="C33" s="9" t="s">
        <v>73</v>
      </c>
      <c r="D33" s="9" t="s">
        <v>11</v>
      </c>
      <c r="E33" s="10" t="s">
        <v>27</v>
      </c>
      <c r="F33" s="28" t="s">
        <v>28</v>
      </c>
      <c r="G33" s="9" t="s">
        <v>14</v>
      </c>
      <c r="H33" s="11">
        <v>102</v>
      </c>
      <c r="I33" s="12">
        <f t="shared" ref="I33:J38" si="2">SUM(H33:H33)</f>
        <v>102</v>
      </c>
      <c r="J33" s="12">
        <f t="shared" si="2"/>
        <v>102</v>
      </c>
    </row>
    <row r="34" spans="1:10" ht="36" x14ac:dyDescent="0.25">
      <c r="A34" s="7">
        <v>29</v>
      </c>
      <c r="B34" s="8" t="s">
        <v>74</v>
      </c>
      <c r="C34" s="9" t="s">
        <v>75</v>
      </c>
      <c r="D34" s="9" t="s">
        <v>11</v>
      </c>
      <c r="E34" s="10" t="s">
        <v>27</v>
      </c>
      <c r="F34" s="28" t="s">
        <v>28</v>
      </c>
      <c r="G34" s="9" t="s">
        <v>14</v>
      </c>
      <c r="H34" s="11">
        <v>612</v>
      </c>
      <c r="I34" s="12">
        <f t="shared" si="2"/>
        <v>612</v>
      </c>
      <c r="J34" s="12">
        <f t="shared" si="2"/>
        <v>612</v>
      </c>
    </row>
    <row r="35" spans="1:10" ht="36" x14ac:dyDescent="0.25">
      <c r="A35" s="7">
        <v>30</v>
      </c>
      <c r="B35" s="8" t="s">
        <v>76</v>
      </c>
      <c r="C35" s="9" t="s">
        <v>77</v>
      </c>
      <c r="D35" s="9" t="s">
        <v>11</v>
      </c>
      <c r="E35" s="10" t="s">
        <v>78</v>
      </c>
      <c r="F35" s="28" t="s">
        <v>21</v>
      </c>
      <c r="G35" s="9" t="s">
        <v>14</v>
      </c>
      <c r="H35" s="11">
        <v>756</v>
      </c>
      <c r="I35" s="12">
        <f t="shared" si="2"/>
        <v>756</v>
      </c>
      <c r="J35" s="12">
        <f t="shared" si="2"/>
        <v>756</v>
      </c>
    </row>
    <row r="36" spans="1:10" ht="36" x14ac:dyDescent="0.25">
      <c r="A36" s="7">
        <v>31</v>
      </c>
      <c r="B36" s="8" t="s">
        <v>79</v>
      </c>
      <c r="C36" s="9" t="s">
        <v>80</v>
      </c>
      <c r="D36" s="9" t="s">
        <v>11</v>
      </c>
      <c r="E36" s="10" t="s">
        <v>27</v>
      </c>
      <c r="F36" s="28" t="s">
        <v>28</v>
      </c>
      <c r="G36" s="9" t="s">
        <v>14</v>
      </c>
      <c r="H36" s="11">
        <v>312</v>
      </c>
      <c r="I36" s="12">
        <f t="shared" si="2"/>
        <v>312</v>
      </c>
      <c r="J36" s="12">
        <f t="shared" si="2"/>
        <v>312</v>
      </c>
    </row>
    <row r="37" spans="1:10" ht="22.5" x14ac:dyDescent="0.25">
      <c r="A37" s="7">
        <v>32</v>
      </c>
      <c r="B37" s="36" t="s">
        <v>81</v>
      </c>
      <c r="C37" s="9">
        <v>74580</v>
      </c>
      <c r="D37" s="9" t="s">
        <v>11</v>
      </c>
      <c r="E37" s="10" t="s">
        <v>78</v>
      </c>
      <c r="F37" s="9" t="s">
        <v>21</v>
      </c>
      <c r="G37" s="9">
        <v>1</v>
      </c>
      <c r="H37" s="11">
        <v>1616</v>
      </c>
      <c r="I37" s="12">
        <f t="shared" si="2"/>
        <v>1616</v>
      </c>
      <c r="J37" s="12">
        <f t="shared" si="2"/>
        <v>1616</v>
      </c>
    </row>
    <row r="38" spans="1:10" ht="22.5" x14ac:dyDescent="0.25">
      <c r="A38" s="7">
        <v>33</v>
      </c>
      <c r="B38" s="36" t="s">
        <v>82</v>
      </c>
      <c r="C38" s="9" t="s">
        <v>83</v>
      </c>
      <c r="D38" s="9" t="s">
        <v>11</v>
      </c>
      <c r="E38" s="10" t="s">
        <v>78</v>
      </c>
      <c r="F38" s="9" t="s">
        <v>21</v>
      </c>
      <c r="G38" s="9" t="s">
        <v>14</v>
      </c>
      <c r="H38" s="11">
        <v>1362</v>
      </c>
      <c r="I38" s="12">
        <f t="shared" si="2"/>
        <v>1362</v>
      </c>
      <c r="J38" s="12">
        <f t="shared" si="2"/>
        <v>1362</v>
      </c>
    </row>
    <row r="39" spans="1:10" x14ac:dyDescent="0.25">
      <c r="A39" s="7"/>
      <c r="B39" s="8"/>
      <c r="C39" s="9"/>
      <c r="D39" s="9"/>
      <c r="E39" s="10"/>
      <c r="F39" s="9"/>
      <c r="G39" s="9"/>
      <c r="H39" s="37" t="s">
        <v>84</v>
      </c>
      <c r="I39" s="38">
        <f>SUM(I6:I38)</f>
        <v>35854</v>
      </c>
      <c r="J39" s="38">
        <f>SUM(J6:J38)</f>
        <v>35854</v>
      </c>
    </row>
    <row r="40" spans="1:10" ht="33.75" x14ac:dyDescent="0.25">
      <c r="A40" s="7"/>
      <c r="B40" s="39"/>
      <c r="C40" s="9"/>
      <c r="D40" s="9"/>
      <c r="E40" s="10"/>
      <c r="F40" s="9"/>
      <c r="G40" s="40"/>
      <c r="H40" s="41" t="s">
        <v>85</v>
      </c>
      <c r="I40" s="38"/>
      <c r="J40" s="38"/>
    </row>
    <row r="41" spans="1:10" x14ac:dyDescent="0.25">
      <c r="A41" s="7"/>
      <c r="B41" s="39"/>
      <c r="C41" s="9"/>
      <c r="D41" s="9"/>
      <c r="E41" s="10"/>
      <c r="F41" s="9"/>
      <c r="G41" s="9"/>
      <c r="H41" s="41"/>
      <c r="I41" s="38">
        <f>SUM(I39:I40)</f>
        <v>35854</v>
      </c>
      <c r="J41" s="38">
        <f>SUM(J39:J40)</f>
        <v>35854</v>
      </c>
    </row>
    <row r="43" spans="1:10" x14ac:dyDescent="0.25">
      <c r="B43" t="s">
        <v>86</v>
      </c>
    </row>
    <row r="44" spans="1:10" x14ac:dyDescent="0.25">
      <c r="B44" t="s">
        <v>88</v>
      </c>
    </row>
    <row r="45" spans="1:10" x14ac:dyDescent="0.25">
      <c r="B45" t="s">
        <v>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2025-06-02T08:19:42Z</cp:lastPrinted>
  <dcterms:created xsi:type="dcterms:W3CDTF">2025-05-30T12:11:00Z</dcterms:created>
  <dcterms:modified xsi:type="dcterms:W3CDTF">2025-09-04T07:32:05Z</dcterms:modified>
</cp:coreProperties>
</file>